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vkotasova\Desktop\rozpočety )\"/>
    </mc:Choice>
  </mc:AlternateContent>
  <xr:revisionPtr revIDLastSave="0" documentId="13_ncr:1_{95737A7F-1F58-4515-82CE-061FC1A908D9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SV 2023" sheetId="1" r:id="rId1"/>
    <sheet name="SV 2024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3" l="1"/>
  <c r="I11" i="3"/>
  <c r="I11" i="1"/>
  <c r="J26" i="1"/>
  <c r="J27" i="1" s="1"/>
  <c r="J26" i="3" l="1"/>
</calcChain>
</file>

<file path=xl/sharedStrings.xml><?xml version="1.0" encoding="utf-8"?>
<sst xmlns="http://schemas.openxmlformats.org/spreadsheetml/2006/main" count="67" uniqueCount="36">
  <si>
    <t>SU</t>
  </si>
  <si>
    <t>AU</t>
  </si>
  <si>
    <t>§</t>
  </si>
  <si>
    <t>ZJ</t>
  </si>
  <si>
    <t>pol.</t>
  </si>
  <si>
    <t>UZ</t>
  </si>
  <si>
    <t>org.</t>
  </si>
  <si>
    <t>MD</t>
  </si>
  <si>
    <t>Dal</t>
  </si>
  <si>
    <t>Příjmy</t>
  </si>
  <si>
    <t>příjmy za reklamu</t>
  </si>
  <si>
    <t xml:space="preserve">příspěvek na časopis </t>
  </si>
  <si>
    <t>členské příspěvky</t>
  </si>
  <si>
    <t>Příjmy celkem</t>
  </si>
  <si>
    <t>Výdaje</t>
  </si>
  <si>
    <t>OOV</t>
  </si>
  <si>
    <t>úrazové pojištění</t>
  </si>
  <si>
    <t>materiál</t>
  </si>
  <si>
    <t>bank.poplatky</t>
  </si>
  <si>
    <t>audit</t>
  </si>
  <si>
    <t>služby GORDIC</t>
  </si>
  <si>
    <t>internet,propagace</t>
  </si>
  <si>
    <t>služby -Hry bez hranic</t>
  </si>
  <si>
    <t>služby</t>
  </si>
  <si>
    <t>přísp.Region-Beskydy</t>
  </si>
  <si>
    <t xml:space="preserve">Výdaje celkem </t>
  </si>
  <si>
    <t>Zájmového sdružení Frýdlantsko-Beskydy</t>
  </si>
  <si>
    <t>časopis F-B</t>
  </si>
  <si>
    <t>V listinné podobě k nahlédnutí na MěÚ Frýdlant n.O., Hlavní 139, kanc.č.215</t>
  </si>
  <si>
    <t>neinv.transf.cizím PO</t>
  </si>
  <si>
    <t>služby- Podnikni to</t>
  </si>
  <si>
    <t>SALDO P-V</t>
  </si>
  <si>
    <t>Financování - zůstatky na BÚ</t>
  </si>
  <si>
    <t>Financování - rezerva</t>
  </si>
  <si>
    <t>Návrh  střednědobého výhledu  rozpočtu na rok 2023</t>
  </si>
  <si>
    <t>Návrh  střednědobého výhledu  rozpočtu na rok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</si>
</sst>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 tint="0.3499862666707357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0" xfId="0" applyFont="1" applyBorder="1"/>
    <xf numFmtId="0" fontId="0" fillId="0" borderId="0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4" fillId="0" borderId="4" xfId="0" applyFont="1" applyBorder="1"/>
    <xf numFmtId="0" fontId="3" fillId="0" borderId="5" xfId="0" applyFont="1" applyBorder="1"/>
    <xf numFmtId="4" fontId="4" fillId="0" borderId="6" xfId="0" applyNumberFormat="1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7" xfId="0" applyBorder="1"/>
    <xf numFmtId="3" fontId="0" fillId="0" borderId="10" xfId="0" applyNumberFormat="1" applyBorder="1"/>
    <xf numFmtId="3" fontId="0" fillId="0" borderId="12" xfId="0" applyNumberFormat="1" applyBorder="1"/>
    <xf numFmtId="0" fontId="0" fillId="0" borderId="1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Border="1"/>
    <xf numFmtId="0" fontId="0" fillId="0" borderId="0" xfId="0" applyFont="1" applyBorder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8" xfId="0" applyNumberFormat="1" applyBorder="1"/>
    <xf numFmtId="0" fontId="1" fillId="0" borderId="13" xfId="0" applyFont="1" applyBorder="1"/>
    <xf numFmtId="0" fontId="4" fillId="0" borderId="13" xfId="0" applyFont="1" applyBorder="1"/>
    <xf numFmtId="0" fontId="3" fillId="0" borderId="14" xfId="0" applyFont="1" applyBorder="1"/>
    <xf numFmtId="164" fontId="0" fillId="0" borderId="0" xfId="0" applyNumberFormat="1"/>
    <xf numFmtId="164" fontId="2" fillId="0" borderId="0" xfId="0" applyNumberFormat="1" applyFont="1" applyBorder="1"/>
    <xf numFmtId="164" fontId="0" fillId="0" borderId="0" xfId="0" applyNumberFormat="1" applyBorder="1"/>
    <xf numFmtId="164" fontId="1" fillId="0" borderId="5" xfId="0" applyNumberFormat="1" applyFont="1" applyBorder="1"/>
    <xf numFmtId="164" fontId="0" fillId="0" borderId="3" xfId="0" applyNumberFormat="1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5" xfId="0" applyNumberFormat="1" applyBorder="1"/>
    <xf numFmtId="164" fontId="3" fillId="0" borderId="5" xfId="0" applyNumberFormat="1" applyFont="1" applyBorder="1"/>
    <xf numFmtId="164" fontId="3" fillId="0" borderId="14" xfId="0" applyNumberFormat="1" applyFont="1" applyBorder="1"/>
    <xf numFmtId="164" fontId="0" fillId="0" borderId="14" xfId="0" applyNumberFormat="1" applyBorder="1"/>
    <xf numFmtId="4" fontId="10" fillId="0" borderId="15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workbookViewId="0">
      <selection activeCell="I3" sqref="I3"/>
    </sheetView>
  </sheetViews>
  <sheetFormatPr defaultRowHeight="15" x14ac:dyDescent="0.25"/>
  <cols>
    <col min="1" max="1" width="27.42578125" customWidth="1"/>
    <col min="2" max="2" width="5.42578125" customWidth="1"/>
    <col min="3" max="3" width="5" customWidth="1"/>
    <col min="4" max="4" width="7.5703125" customWidth="1"/>
    <col min="5" max="5" width="5.7109375" customWidth="1"/>
    <col min="6" max="6" width="7.85546875" customWidth="1"/>
    <col min="7" max="7" width="4.28515625" customWidth="1"/>
    <col min="8" max="8" width="6.140625" customWidth="1"/>
    <col min="9" max="9" width="14" style="34" bestFit="1" customWidth="1"/>
    <col min="10" max="10" width="12.140625" customWidth="1"/>
  </cols>
  <sheetData>
    <row r="2" spans="1:10" ht="18.75" x14ac:dyDescent="0.3">
      <c r="A2" s="27" t="s">
        <v>34</v>
      </c>
      <c r="B2" s="27"/>
      <c r="C2" s="28"/>
      <c r="D2" s="29"/>
    </row>
    <row r="3" spans="1:10" ht="18.75" x14ac:dyDescent="0.3">
      <c r="A3" s="27" t="s">
        <v>26</v>
      </c>
      <c r="B3" s="27"/>
      <c r="C3" s="28"/>
      <c r="D3" s="29"/>
    </row>
    <row r="4" spans="1:10" ht="18.75" x14ac:dyDescent="0.3">
      <c r="A4" s="26"/>
      <c r="B4" s="26"/>
      <c r="C4" s="26"/>
      <c r="D4" s="3"/>
      <c r="E4" s="3"/>
      <c r="F4" s="3"/>
      <c r="G4" s="3"/>
      <c r="H4" s="3"/>
      <c r="I4" s="35"/>
      <c r="J4" s="3"/>
    </row>
    <row r="5" spans="1:10" ht="15.75" thickBot="1" x14ac:dyDescent="0.3">
      <c r="A5" s="24"/>
      <c r="B5" s="25"/>
      <c r="C5" s="25"/>
      <c r="D5" s="25"/>
      <c r="E5" s="4"/>
      <c r="F5" s="4"/>
      <c r="G5" s="4"/>
      <c r="H5" s="4"/>
      <c r="I5" s="36"/>
      <c r="J5" s="4"/>
    </row>
    <row r="6" spans="1:10" ht="15.75" thickBot="1" x14ac:dyDescent="0.3">
      <c r="A6" s="5"/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37" t="s">
        <v>7</v>
      </c>
      <c r="J6" s="7" t="s">
        <v>8</v>
      </c>
    </row>
    <row r="7" spans="1:10" x14ac:dyDescent="0.25">
      <c r="A7" s="12" t="s">
        <v>9</v>
      </c>
      <c r="B7" s="2"/>
      <c r="C7" s="2"/>
      <c r="D7" s="2"/>
      <c r="E7" s="2"/>
      <c r="F7" s="2"/>
      <c r="G7" s="2"/>
      <c r="H7" s="2"/>
      <c r="I7" s="38"/>
      <c r="J7" s="13"/>
    </row>
    <row r="8" spans="1:10" x14ac:dyDescent="0.25">
      <c r="A8" s="14" t="s">
        <v>10</v>
      </c>
      <c r="B8" s="1">
        <v>231</v>
      </c>
      <c r="C8" s="1">
        <v>100</v>
      </c>
      <c r="D8" s="1">
        <v>3639</v>
      </c>
      <c r="E8" s="1"/>
      <c r="F8" s="1">
        <v>2111</v>
      </c>
      <c r="G8" s="1"/>
      <c r="H8" s="1">
        <v>23</v>
      </c>
      <c r="I8" s="39">
        <v>80000</v>
      </c>
      <c r="J8" s="15"/>
    </row>
    <row r="9" spans="1:10" x14ac:dyDescent="0.25">
      <c r="A9" s="14" t="s">
        <v>11</v>
      </c>
      <c r="B9" s="1">
        <v>231</v>
      </c>
      <c r="C9" s="1">
        <v>100</v>
      </c>
      <c r="D9" s="1">
        <v>3639</v>
      </c>
      <c r="E9" s="1"/>
      <c r="F9" s="1">
        <v>2324</v>
      </c>
      <c r="G9" s="1"/>
      <c r="H9" s="1"/>
      <c r="I9" s="39">
        <v>430000</v>
      </c>
      <c r="J9" s="15"/>
    </row>
    <row r="10" spans="1:10" ht="15.75" thickBot="1" x14ac:dyDescent="0.3">
      <c r="A10" s="16" t="s">
        <v>12</v>
      </c>
      <c r="B10" s="8">
        <v>231</v>
      </c>
      <c r="C10" s="8">
        <v>100</v>
      </c>
      <c r="D10" s="8"/>
      <c r="E10" s="8"/>
      <c r="F10" s="8">
        <v>4121</v>
      </c>
      <c r="G10" s="8"/>
      <c r="H10" s="8"/>
      <c r="I10" s="40">
        <v>895000</v>
      </c>
      <c r="J10" s="17"/>
    </row>
    <row r="11" spans="1:10" ht="15.75" thickBot="1" x14ac:dyDescent="0.3">
      <c r="A11" s="5" t="s">
        <v>13</v>
      </c>
      <c r="B11" s="6"/>
      <c r="C11" s="6"/>
      <c r="D11" s="6"/>
      <c r="E11" s="6"/>
      <c r="F11" s="6"/>
      <c r="G11" s="6"/>
      <c r="H11" s="6"/>
      <c r="I11" s="37">
        <f>SUM(I8:I10)</f>
        <v>1405000</v>
      </c>
      <c r="J11" s="7"/>
    </row>
    <row r="12" spans="1:10" ht="15.75" thickBot="1" x14ac:dyDescent="0.3">
      <c r="A12" s="5" t="s">
        <v>14</v>
      </c>
      <c r="B12" s="22"/>
      <c r="C12" s="22"/>
      <c r="D12" s="22"/>
      <c r="E12" s="22"/>
      <c r="F12" s="22"/>
      <c r="G12" s="22"/>
      <c r="H12" s="22"/>
      <c r="I12" s="41"/>
      <c r="J12" s="23"/>
    </row>
    <row r="13" spans="1:10" x14ac:dyDescent="0.25">
      <c r="A13" s="18" t="s">
        <v>15</v>
      </c>
      <c r="B13" s="2">
        <v>231</v>
      </c>
      <c r="C13" s="2">
        <v>100</v>
      </c>
      <c r="D13" s="2">
        <v>3639</v>
      </c>
      <c r="E13" s="2"/>
      <c r="F13" s="2">
        <v>5021</v>
      </c>
      <c r="G13" s="2"/>
      <c r="H13" s="2"/>
      <c r="I13" s="38"/>
      <c r="J13" s="30">
        <v>120000</v>
      </c>
    </row>
    <row r="14" spans="1:10" x14ac:dyDescent="0.25">
      <c r="A14" s="14" t="s">
        <v>16</v>
      </c>
      <c r="B14" s="1">
        <v>231</v>
      </c>
      <c r="C14" s="1">
        <v>100</v>
      </c>
      <c r="D14" s="1">
        <v>3639</v>
      </c>
      <c r="E14" s="1"/>
      <c r="F14" s="1">
        <v>5038</v>
      </c>
      <c r="G14" s="1"/>
      <c r="H14" s="1"/>
      <c r="I14" s="39"/>
      <c r="J14" s="19">
        <v>1000</v>
      </c>
    </row>
    <row r="15" spans="1:10" x14ac:dyDescent="0.25">
      <c r="A15" s="14" t="s">
        <v>17</v>
      </c>
      <c r="B15" s="1">
        <v>231</v>
      </c>
      <c r="C15" s="1">
        <v>100</v>
      </c>
      <c r="D15" s="1">
        <v>3639</v>
      </c>
      <c r="E15" s="1"/>
      <c r="F15" s="1">
        <v>5139</v>
      </c>
      <c r="G15" s="1"/>
      <c r="H15" s="1"/>
      <c r="I15" s="39"/>
      <c r="J15" s="19">
        <v>10000</v>
      </c>
    </row>
    <row r="16" spans="1:10" x14ac:dyDescent="0.25">
      <c r="A16" s="14" t="s">
        <v>18</v>
      </c>
      <c r="B16" s="1">
        <v>231</v>
      </c>
      <c r="C16" s="1">
        <v>100</v>
      </c>
      <c r="D16" s="1">
        <v>3639</v>
      </c>
      <c r="E16" s="1"/>
      <c r="F16" s="1">
        <v>5163</v>
      </c>
      <c r="G16" s="1"/>
      <c r="H16" s="1"/>
      <c r="I16" s="39"/>
      <c r="J16" s="19">
        <v>4000</v>
      </c>
    </row>
    <row r="17" spans="1:10" x14ac:dyDescent="0.25">
      <c r="A17" s="14" t="s">
        <v>19</v>
      </c>
      <c r="B17" s="1">
        <v>231</v>
      </c>
      <c r="C17" s="1">
        <v>100</v>
      </c>
      <c r="D17" s="1">
        <v>3639</v>
      </c>
      <c r="E17" s="1"/>
      <c r="F17" s="1">
        <v>5166</v>
      </c>
      <c r="G17" s="1"/>
      <c r="H17" s="1"/>
      <c r="I17" s="39"/>
      <c r="J17" s="19">
        <v>21000</v>
      </c>
    </row>
    <row r="18" spans="1:10" x14ac:dyDescent="0.25">
      <c r="A18" s="14" t="s">
        <v>20</v>
      </c>
      <c r="B18" s="1">
        <v>231</v>
      </c>
      <c r="C18" s="1">
        <v>100</v>
      </c>
      <c r="D18" s="1">
        <v>3639</v>
      </c>
      <c r="E18" s="1"/>
      <c r="F18" s="1">
        <v>5168</v>
      </c>
      <c r="G18" s="1"/>
      <c r="H18" s="1"/>
      <c r="I18" s="39"/>
      <c r="J18" s="19">
        <v>6000</v>
      </c>
    </row>
    <row r="19" spans="1:10" x14ac:dyDescent="0.25">
      <c r="A19" s="14" t="s">
        <v>27</v>
      </c>
      <c r="B19" s="1">
        <v>231</v>
      </c>
      <c r="C19" s="1">
        <v>100</v>
      </c>
      <c r="D19" s="1">
        <v>3639</v>
      </c>
      <c r="E19" s="1"/>
      <c r="F19" s="1">
        <v>5169</v>
      </c>
      <c r="G19" s="1"/>
      <c r="H19" s="1">
        <v>23</v>
      </c>
      <c r="I19" s="39"/>
      <c r="J19" s="19">
        <v>580000</v>
      </c>
    </row>
    <row r="20" spans="1:10" x14ac:dyDescent="0.25">
      <c r="A20" s="14" t="s">
        <v>21</v>
      </c>
      <c r="B20" s="1">
        <v>231</v>
      </c>
      <c r="C20" s="1">
        <v>100</v>
      </c>
      <c r="D20" s="1">
        <v>3639</v>
      </c>
      <c r="E20" s="1"/>
      <c r="F20" s="1">
        <v>5169</v>
      </c>
      <c r="G20" s="1"/>
      <c r="H20" s="1">
        <v>26</v>
      </c>
      <c r="I20" s="39"/>
      <c r="J20" s="19">
        <v>1000</v>
      </c>
    </row>
    <row r="21" spans="1:10" x14ac:dyDescent="0.25">
      <c r="A21" s="14" t="s">
        <v>22</v>
      </c>
      <c r="B21" s="1">
        <v>231</v>
      </c>
      <c r="C21" s="1">
        <v>100</v>
      </c>
      <c r="D21" s="1">
        <v>3639</v>
      </c>
      <c r="E21" s="1"/>
      <c r="F21" s="1">
        <v>5169</v>
      </c>
      <c r="G21" s="1"/>
      <c r="H21" s="1">
        <v>30</v>
      </c>
      <c r="I21" s="39"/>
      <c r="J21" s="19">
        <v>100000</v>
      </c>
    </row>
    <row r="22" spans="1:10" x14ac:dyDescent="0.25">
      <c r="A22" s="14" t="s">
        <v>23</v>
      </c>
      <c r="B22" s="1">
        <v>231</v>
      </c>
      <c r="C22" s="1">
        <v>100</v>
      </c>
      <c r="D22" s="1">
        <v>3639</v>
      </c>
      <c r="E22" s="1"/>
      <c r="F22" s="1">
        <v>5169</v>
      </c>
      <c r="G22" s="1"/>
      <c r="H22" s="1"/>
      <c r="I22" s="39"/>
      <c r="J22" s="19">
        <v>20000</v>
      </c>
    </row>
    <row r="23" spans="1:10" x14ac:dyDescent="0.25">
      <c r="A23" s="14" t="s">
        <v>30</v>
      </c>
      <c r="B23" s="1">
        <v>231</v>
      </c>
      <c r="C23" s="1">
        <v>100</v>
      </c>
      <c r="D23" s="1">
        <v>3639</v>
      </c>
      <c r="E23" s="1"/>
      <c r="F23" s="1">
        <v>5169</v>
      </c>
      <c r="G23" s="1"/>
      <c r="H23" s="1"/>
      <c r="I23" s="39"/>
      <c r="J23" s="19">
        <v>350000</v>
      </c>
    </row>
    <row r="24" spans="1:10" x14ac:dyDescent="0.25">
      <c r="A24" s="14" t="s">
        <v>24</v>
      </c>
      <c r="B24" s="1">
        <v>231</v>
      </c>
      <c r="C24" s="1">
        <v>100</v>
      </c>
      <c r="D24" s="1">
        <v>3639</v>
      </c>
      <c r="E24" s="1"/>
      <c r="F24" s="1">
        <v>5229</v>
      </c>
      <c r="G24" s="1"/>
      <c r="H24" s="1">
        <v>24</v>
      </c>
      <c r="I24" s="39"/>
      <c r="J24" s="19">
        <v>75000</v>
      </c>
    </row>
    <row r="25" spans="1:10" ht="15.75" thickBot="1" x14ac:dyDescent="0.3">
      <c r="A25" s="16" t="s">
        <v>29</v>
      </c>
      <c r="B25" s="8">
        <v>231</v>
      </c>
      <c r="C25" s="8">
        <v>100</v>
      </c>
      <c r="D25" s="8">
        <v>3639</v>
      </c>
      <c r="E25" s="8"/>
      <c r="F25" s="8">
        <v>5339</v>
      </c>
      <c r="G25" s="8"/>
      <c r="H25" s="8">
        <v>20</v>
      </c>
      <c r="I25" s="40"/>
      <c r="J25" s="20">
        <v>300000</v>
      </c>
    </row>
    <row r="26" spans="1:10" ht="15.75" thickBot="1" x14ac:dyDescent="0.3">
      <c r="A26" s="9" t="s">
        <v>25</v>
      </c>
      <c r="B26" s="10"/>
      <c r="C26" s="10"/>
      <c r="D26" s="10"/>
      <c r="E26" s="10"/>
      <c r="F26" s="10"/>
      <c r="G26" s="10"/>
      <c r="H26" s="10"/>
      <c r="I26" s="42"/>
      <c r="J26" s="11">
        <f>SUM(J13:J25)</f>
        <v>1588000</v>
      </c>
    </row>
    <row r="27" spans="1:10" ht="15.75" thickBot="1" x14ac:dyDescent="0.3">
      <c r="A27" s="32" t="s">
        <v>31</v>
      </c>
      <c r="B27" s="33"/>
      <c r="C27" s="33"/>
      <c r="D27" s="33"/>
      <c r="E27" s="33"/>
      <c r="F27" s="33"/>
      <c r="G27" s="33"/>
      <c r="H27" s="33"/>
      <c r="I27" s="43"/>
      <c r="J27" s="45">
        <f>I11-J26</f>
        <v>-183000</v>
      </c>
    </row>
    <row r="28" spans="1:10" ht="15.75" thickBot="1" x14ac:dyDescent="0.3">
      <c r="A28" s="31" t="s">
        <v>32</v>
      </c>
      <c r="B28" s="21"/>
      <c r="C28" s="21"/>
      <c r="D28" s="21"/>
      <c r="E28" s="21"/>
      <c r="F28" s="21"/>
      <c r="G28" s="21"/>
      <c r="H28" s="21"/>
      <c r="I28" s="44"/>
      <c r="J28" s="11">
        <v>183000</v>
      </c>
    </row>
    <row r="30" spans="1:10" x14ac:dyDescent="0.25">
      <c r="A30" t="s">
        <v>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F649F-1BDD-435D-AC78-F093B89BF656}">
  <dimension ref="A2:J29"/>
  <sheetViews>
    <sheetView tabSelected="1" workbookViewId="0">
      <selection activeCell="M11" sqref="M11"/>
    </sheetView>
  </sheetViews>
  <sheetFormatPr defaultRowHeight="15" x14ac:dyDescent="0.25"/>
  <cols>
    <col min="1" max="1" width="27.42578125" customWidth="1"/>
    <col min="2" max="2" width="5.42578125" customWidth="1"/>
    <col min="3" max="3" width="5" customWidth="1"/>
    <col min="4" max="4" width="7.5703125" customWidth="1"/>
    <col min="5" max="5" width="5.7109375" customWidth="1"/>
    <col min="6" max="6" width="7.85546875" customWidth="1"/>
    <col min="7" max="7" width="4.28515625" customWidth="1"/>
    <col min="8" max="8" width="6.140625" customWidth="1"/>
    <col min="9" max="9" width="14" style="34" bestFit="1" customWidth="1"/>
    <col min="10" max="10" width="12.140625" customWidth="1"/>
  </cols>
  <sheetData>
    <row r="2" spans="1:10" ht="18.75" x14ac:dyDescent="0.3">
      <c r="A2" s="27" t="s">
        <v>35</v>
      </c>
      <c r="B2" s="27"/>
      <c r="C2" s="28"/>
      <c r="D2" s="29"/>
    </row>
    <row r="3" spans="1:10" ht="18.75" x14ac:dyDescent="0.3">
      <c r="A3" s="27" t="s">
        <v>26</v>
      </c>
      <c r="B3" s="27"/>
      <c r="C3" s="28"/>
      <c r="D3" s="29"/>
    </row>
    <row r="4" spans="1:10" ht="18.75" x14ac:dyDescent="0.3">
      <c r="A4" s="26"/>
      <c r="B4" s="26"/>
      <c r="C4" s="26"/>
      <c r="D4" s="3"/>
      <c r="E4" s="3"/>
      <c r="F4" s="3"/>
      <c r="G4" s="3"/>
      <c r="H4" s="3"/>
      <c r="I4" s="35"/>
      <c r="J4" s="3"/>
    </row>
    <row r="5" spans="1:10" ht="15.75" thickBot="1" x14ac:dyDescent="0.3">
      <c r="A5" s="24"/>
      <c r="B5" s="25"/>
      <c r="C5" s="25"/>
      <c r="D5" s="25"/>
      <c r="E5" s="4"/>
      <c r="F5" s="4"/>
      <c r="G5" s="4"/>
      <c r="H5" s="4"/>
      <c r="I5" s="36"/>
      <c r="J5" s="4"/>
    </row>
    <row r="6" spans="1:10" ht="15.75" thickBot="1" x14ac:dyDescent="0.3">
      <c r="A6" s="5"/>
      <c r="B6" s="6" t="s">
        <v>0</v>
      </c>
      <c r="C6" s="6" t="s">
        <v>1</v>
      </c>
      <c r="D6" s="6" t="s">
        <v>2</v>
      </c>
      <c r="E6" s="6" t="s">
        <v>3</v>
      </c>
      <c r="F6" s="6" t="s">
        <v>4</v>
      </c>
      <c r="G6" s="6" t="s">
        <v>5</v>
      </c>
      <c r="H6" s="6" t="s">
        <v>6</v>
      </c>
      <c r="I6" s="37" t="s">
        <v>7</v>
      </c>
      <c r="J6" s="7" t="s">
        <v>8</v>
      </c>
    </row>
    <row r="7" spans="1:10" x14ac:dyDescent="0.25">
      <c r="A7" s="12" t="s">
        <v>9</v>
      </c>
      <c r="B7" s="2"/>
      <c r="C7" s="2"/>
      <c r="D7" s="2"/>
      <c r="E7" s="2"/>
      <c r="F7" s="2"/>
      <c r="G7" s="2"/>
      <c r="H7" s="2"/>
      <c r="I7" s="38"/>
      <c r="J7" s="13"/>
    </row>
    <row r="8" spans="1:10" x14ac:dyDescent="0.25">
      <c r="A8" s="14" t="s">
        <v>10</v>
      </c>
      <c r="B8" s="1">
        <v>231</v>
      </c>
      <c r="C8" s="1">
        <v>100</v>
      </c>
      <c r="D8" s="1">
        <v>3639</v>
      </c>
      <c r="E8" s="1"/>
      <c r="F8" s="1">
        <v>2111</v>
      </c>
      <c r="G8" s="1"/>
      <c r="H8" s="1">
        <v>23</v>
      </c>
      <c r="I8" s="39">
        <v>80000</v>
      </c>
      <c r="J8" s="15"/>
    </row>
    <row r="9" spans="1:10" x14ac:dyDescent="0.25">
      <c r="A9" s="14" t="s">
        <v>11</v>
      </c>
      <c r="B9" s="1">
        <v>231</v>
      </c>
      <c r="C9" s="1">
        <v>100</v>
      </c>
      <c r="D9" s="1">
        <v>3639</v>
      </c>
      <c r="E9" s="1"/>
      <c r="F9" s="1">
        <v>2324</v>
      </c>
      <c r="G9" s="1"/>
      <c r="H9" s="1"/>
      <c r="I9" s="39">
        <v>430000</v>
      </c>
      <c r="J9" s="15"/>
    </row>
    <row r="10" spans="1:10" ht="15.75" thickBot="1" x14ac:dyDescent="0.3">
      <c r="A10" s="16" t="s">
        <v>12</v>
      </c>
      <c r="B10" s="8">
        <v>231</v>
      </c>
      <c r="C10" s="8">
        <v>100</v>
      </c>
      <c r="D10" s="8"/>
      <c r="E10" s="8"/>
      <c r="F10" s="8">
        <v>4121</v>
      </c>
      <c r="G10" s="8"/>
      <c r="H10" s="8"/>
      <c r="I10" s="40">
        <v>895000</v>
      </c>
      <c r="J10" s="17"/>
    </row>
    <row r="11" spans="1:10" ht="15.75" thickBot="1" x14ac:dyDescent="0.3">
      <c r="A11" s="5" t="s">
        <v>13</v>
      </c>
      <c r="B11" s="6"/>
      <c r="C11" s="6"/>
      <c r="D11" s="6"/>
      <c r="E11" s="6"/>
      <c r="F11" s="6"/>
      <c r="G11" s="6"/>
      <c r="H11" s="6"/>
      <c r="I11" s="37">
        <f>SUM(I8:I10)</f>
        <v>1405000</v>
      </c>
      <c r="J11" s="7"/>
    </row>
    <row r="12" spans="1:10" ht="15.75" thickBot="1" x14ac:dyDescent="0.3">
      <c r="A12" s="5" t="s">
        <v>14</v>
      </c>
      <c r="B12" s="22"/>
      <c r="C12" s="22"/>
      <c r="D12" s="22"/>
      <c r="E12" s="22"/>
      <c r="F12" s="22"/>
      <c r="G12" s="22"/>
      <c r="H12" s="22"/>
      <c r="I12" s="41"/>
      <c r="J12" s="23"/>
    </row>
    <row r="13" spans="1:10" x14ac:dyDescent="0.25">
      <c r="A13" s="18" t="s">
        <v>15</v>
      </c>
      <c r="B13" s="2">
        <v>231</v>
      </c>
      <c r="C13" s="2">
        <v>100</v>
      </c>
      <c r="D13" s="2">
        <v>3639</v>
      </c>
      <c r="E13" s="2"/>
      <c r="F13" s="2">
        <v>5021</v>
      </c>
      <c r="G13" s="2"/>
      <c r="H13" s="2"/>
      <c r="I13" s="38"/>
      <c r="J13" s="30">
        <v>120000</v>
      </c>
    </row>
    <row r="14" spans="1:10" x14ac:dyDescent="0.25">
      <c r="A14" s="14" t="s">
        <v>16</v>
      </c>
      <c r="B14" s="1">
        <v>231</v>
      </c>
      <c r="C14" s="1">
        <v>100</v>
      </c>
      <c r="D14" s="1">
        <v>3639</v>
      </c>
      <c r="E14" s="1"/>
      <c r="F14" s="1">
        <v>5038</v>
      </c>
      <c r="G14" s="1"/>
      <c r="H14" s="1"/>
      <c r="I14" s="39"/>
      <c r="J14" s="19">
        <v>1000</v>
      </c>
    </row>
    <row r="15" spans="1:10" x14ac:dyDescent="0.25">
      <c r="A15" s="14" t="s">
        <v>17</v>
      </c>
      <c r="B15" s="1">
        <v>231</v>
      </c>
      <c r="C15" s="1">
        <v>100</v>
      </c>
      <c r="D15" s="1">
        <v>3639</v>
      </c>
      <c r="E15" s="1"/>
      <c r="F15" s="1">
        <v>5139</v>
      </c>
      <c r="G15" s="1"/>
      <c r="H15" s="1"/>
      <c r="I15" s="39"/>
      <c r="J15" s="19">
        <v>15000</v>
      </c>
    </row>
    <row r="16" spans="1:10" x14ac:dyDescent="0.25">
      <c r="A16" s="14" t="s">
        <v>18</v>
      </c>
      <c r="B16" s="1">
        <v>231</v>
      </c>
      <c r="C16" s="1">
        <v>100</v>
      </c>
      <c r="D16" s="1">
        <v>3639</v>
      </c>
      <c r="E16" s="1"/>
      <c r="F16" s="1">
        <v>5163</v>
      </c>
      <c r="G16" s="1"/>
      <c r="H16" s="1"/>
      <c r="I16" s="39"/>
      <c r="J16" s="19">
        <v>4000</v>
      </c>
    </row>
    <row r="17" spans="1:10" x14ac:dyDescent="0.25">
      <c r="A17" s="14" t="s">
        <v>19</v>
      </c>
      <c r="B17" s="1">
        <v>231</v>
      </c>
      <c r="C17" s="1">
        <v>100</v>
      </c>
      <c r="D17" s="1">
        <v>3639</v>
      </c>
      <c r="E17" s="1"/>
      <c r="F17" s="1">
        <v>5166</v>
      </c>
      <c r="G17" s="1"/>
      <c r="H17" s="1"/>
      <c r="I17" s="39"/>
      <c r="J17" s="19">
        <v>30000</v>
      </c>
    </row>
    <row r="18" spans="1:10" x14ac:dyDescent="0.25">
      <c r="A18" s="14" t="s">
        <v>20</v>
      </c>
      <c r="B18" s="1">
        <v>231</v>
      </c>
      <c r="C18" s="1">
        <v>100</v>
      </c>
      <c r="D18" s="1">
        <v>3639</v>
      </c>
      <c r="E18" s="1"/>
      <c r="F18" s="1">
        <v>5168</v>
      </c>
      <c r="G18" s="1"/>
      <c r="H18" s="1"/>
      <c r="I18" s="39"/>
      <c r="J18" s="19">
        <v>6000</v>
      </c>
    </row>
    <row r="19" spans="1:10" x14ac:dyDescent="0.25">
      <c r="A19" s="14" t="s">
        <v>27</v>
      </c>
      <c r="B19" s="1">
        <v>231</v>
      </c>
      <c r="C19" s="1">
        <v>100</v>
      </c>
      <c r="D19" s="1">
        <v>3639</v>
      </c>
      <c r="E19" s="1"/>
      <c r="F19" s="1">
        <v>5169</v>
      </c>
      <c r="G19" s="1"/>
      <c r="H19" s="1">
        <v>23</v>
      </c>
      <c r="I19" s="39"/>
      <c r="J19" s="19">
        <v>580000</v>
      </c>
    </row>
    <row r="20" spans="1:10" x14ac:dyDescent="0.25">
      <c r="A20" s="14" t="s">
        <v>21</v>
      </c>
      <c r="B20" s="1">
        <v>231</v>
      </c>
      <c r="C20" s="1">
        <v>100</v>
      </c>
      <c r="D20" s="1">
        <v>3639</v>
      </c>
      <c r="E20" s="1"/>
      <c r="F20" s="1">
        <v>5169</v>
      </c>
      <c r="G20" s="1"/>
      <c r="H20" s="1">
        <v>26</v>
      </c>
      <c r="I20" s="39"/>
      <c r="J20" s="19">
        <v>2000</v>
      </c>
    </row>
    <row r="21" spans="1:10" x14ac:dyDescent="0.25">
      <c r="A21" s="14" t="s">
        <v>22</v>
      </c>
      <c r="B21" s="1">
        <v>231</v>
      </c>
      <c r="C21" s="1">
        <v>100</v>
      </c>
      <c r="D21" s="1">
        <v>3639</v>
      </c>
      <c r="E21" s="1"/>
      <c r="F21" s="1">
        <v>5169</v>
      </c>
      <c r="G21" s="1"/>
      <c r="H21" s="1">
        <v>30</v>
      </c>
      <c r="I21" s="39"/>
      <c r="J21" s="19">
        <v>100000</v>
      </c>
    </row>
    <row r="22" spans="1:10" x14ac:dyDescent="0.25">
      <c r="A22" s="14" t="s">
        <v>23</v>
      </c>
      <c r="B22" s="1">
        <v>231</v>
      </c>
      <c r="C22" s="1">
        <v>100</v>
      </c>
      <c r="D22" s="1">
        <v>3639</v>
      </c>
      <c r="E22" s="1"/>
      <c r="F22" s="1">
        <v>5169</v>
      </c>
      <c r="G22" s="1"/>
      <c r="H22" s="1"/>
      <c r="I22" s="39"/>
      <c r="J22" s="19">
        <v>30000</v>
      </c>
    </row>
    <row r="23" spans="1:10" x14ac:dyDescent="0.25">
      <c r="A23" s="14" t="s">
        <v>24</v>
      </c>
      <c r="B23" s="1">
        <v>231</v>
      </c>
      <c r="C23" s="1">
        <v>100</v>
      </c>
      <c r="D23" s="1">
        <v>3639</v>
      </c>
      <c r="E23" s="1"/>
      <c r="F23" s="1">
        <v>5229</v>
      </c>
      <c r="G23" s="1"/>
      <c r="H23" s="1">
        <v>24</v>
      </c>
      <c r="I23" s="39"/>
      <c r="J23" s="19">
        <v>75000</v>
      </c>
    </row>
    <row r="24" spans="1:10" ht="15.75" thickBot="1" x14ac:dyDescent="0.3">
      <c r="A24" s="16" t="s">
        <v>29</v>
      </c>
      <c r="B24" s="8">
        <v>231</v>
      </c>
      <c r="C24" s="8">
        <v>100</v>
      </c>
      <c r="D24" s="8">
        <v>3639</v>
      </c>
      <c r="E24" s="8"/>
      <c r="F24" s="8">
        <v>5339</v>
      </c>
      <c r="G24" s="8"/>
      <c r="H24" s="8">
        <v>20</v>
      </c>
      <c r="I24" s="40"/>
      <c r="J24" s="20">
        <v>300000</v>
      </c>
    </row>
    <row r="25" spans="1:10" ht="15.75" thickBot="1" x14ac:dyDescent="0.3">
      <c r="A25" s="9" t="s">
        <v>25</v>
      </c>
      <c r="B25" s="10"/>
      <c r="C25" s="10"/>
      <c r="D25" s="10"/>
      <c r="E25" s="10"/>
      <c r="F25" s="10"/>
      <c r="G25" s="10"/>
      <c r="H25" s="10"/>
      <c r="I25" s="42"/>
      <c r="J25" s="11">
        <f>SUM(J13:J24)</f>
        <v>1263000</v>
      </c>
    </row>
    <row r="26" spans="1:10" ht="15.75" thickBot="1" x14ac:dyDescent="0.3">
      <c r="A26" s="32" t="s">
        <v>31</v>
      </c>
      <c r="B26" s="33"/>
      <c r="C26" s="33"/>
      <c r="D26" s="33"/>
      <c r="E26" s="33"/>
      <c r="F26" s="33"/>
      <c r="G26" s="33"/>
      <c r="H26" s="33"/>
      <c r="I26" s="43"/>
      <c r="J26" s="45">
        <f>I11-J25</f>
        <v>142000</v>
      </c>
    </row>
    <row r="27" spans="1:10" ht="15.75" thickBot="1" x14ac:dyDescent="0.3">
      <c r="A27" s="31" t="s">
        <v>33</v>
      </c>
      <c r="B27" s="21"/>
      <c r="C27" s="21"/>
      <c r="D27" s="21"/>
      <c r="E27" s="21"/>
      <c r="F27" s="21"/>
      <c r="G27" s="21"/>
      <c r="H27" s="21"/>
      <c r="I27" s="44"/>
      <c r="J27" s="11">
        <v>-142000</v>
      </c>
    </row>
    <row r="29" spans="1:10" x14ac:dyDescent="0.25">
      <c r="A29" t="s">
        <v>28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SV 2023</vt:lpstr>
      <vt:lpstr>SV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Kotasová Věra</dc:creator>
  <cp:lastModifiedBy>Kotasová Věra</cp:lastModifiedBy>
  <cp:lastPrinted>2021-11-18T08:32:37Z</cp:lastPrinted>
  <dcterms:created xsi:type="dcterms:W3CDTF">2015-06-05T18:19:34Z</dcterms:created>
  <dcterms:modified xsi:type="dcterms:W3CDTF">2021-11-18T10:23:02Z</dcterms:modified>
</cp:coreProperties>
</file>